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Data for graph" sheetId="1" r:id="rId1"/>
    <sheet name="Fig 7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<sst xmlns="http://schemas.openxmlformats.org/spreadsheetml/2006/main" count="39" uniqueCount="24">
  <si>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Energy</t>
  </si>
  <si>
    <t>Industry</t>
  </si>
  <si>
    <t>Irrigation</t>
  </si>
  <si>
    <t>Europe 1990s</t>
  </si>
  <si>
    <t>Europe 1997-2005</t>
  </si>
  <si>
    <t>Reduction</t>
  </si>
  <si>
    <t>Percentage per Sector</t>
  </si>
  <si>
    <t>Europe</t>
  </si>
  <si>
    <t>Public Water
Supply</t>
  </si>
  <si>
    <t>Southern</t>
  </si>
  <si>
    <t>Turkey</t>
  </si>
  <si>
    <t>Eastern (cent. + north)</t>
  </si>
  <si>
    <t>Western (cent. + north)</t>
  </si>
  <si>
    <t>Early 1990s</t>
  </si>
  <si>
    <t>1997-2005</t>
  </si>
  <si>
    <t>Note</t>
  </si>
  <si>
    <t>CSI-018 - Fig. 07</t>
  </si>
  <si>
    <t>Data Source</t>
  </si>
  <si>
    <t>Metadata</t>
  </si>
  <si>
    <t>Title</t>
  </si>
  <si>
    <t>Geographical coverage</t>
  </si>
  <si>
    <t>Water abstractions per sector based on available ESTAT data for the period 1997-2005</t>
  </si>
  <si>
    <t>Data</t>
  </si>
  <si>
    <t>??????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</si>
</sst>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sz val="9"/>
      <name val="Arial"/>
      <family val="2"/>
    </font>
    <font>
      <u val="single"/>
      <sz val="8"/>
      <name val="Arial"/>
      <family val="0"/>
    </font>
    <font>
      <b/>
      <sz val="8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hair"/>
      <bottom style="thick"/>
    </border>
    <border>
      <left style="medium"/>
      <right style="medium"/>
      <top style="thick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medium"/>
      <right style="medium"/>
      <top style="hair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 style="dashed"/>
      <bottom style="thick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medium"/>
      <right style="thin"/>
      <top style="dashed"/>
      <bottom style="thick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 style="medium"/>
      <right style="thin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0" fillId="0" borderId="42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10" fontId="0" fillId="0" borderId="45" xfId="0" applyNumberFormat="1" applyBorder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7775"/>
          <c:w val="0.912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for graph'!$K$5:$O$5</c:f>
              <c:strCache>
                <c:ptCount val="5"/>
                <c:pt idx="0">
                  <c:v>Energy</c:v>
                </c:pt>
                <c:pt idx="1">
                  <c:v>Irrigation</c:v>
                </c:pt>
                <c:pt idx="2">
                  <c:v>Public Water Supply</c:v>
                </c:pt>
                <c:pt idx="3">
                  <c:v>Industry</c:v>
                </c:pt>
                <c:pt idx="4">
                  <c:v>Europe</c:v>
                </c:pt>
              </c:strCache>
            </c:strRef>
          </c:cat>
          <c:val>
            <c:numRef>
              <c:f>'Data for graph'!$C$6:$G$6</c:f>
              <c:numCache>
                <c:ptCount val="5"/>
                <c:pt idx="0">
                  <c:v>78792.9</c:v>
                </c:pt>
                <c:pt idx="1">
                  <c:v>43848</c:v>
                </c:pt>
                <c:pt idx="2">
                  <c:v>38257</c:v>
                </c:pt>
                <c:pt idx="3">
                  <c:v>19886.4</c:v>
                </c:pt>
                <c:pt idx="4">
                  <c:v>180784.3</c:v>
                </c:pt>
              </c:numCache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8100">
            <a:solidFill/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mio m</a:t>
                </a:r>
                <a:r>
                  <a:rPr lang="en-US" cap="none" sz="1100" b="0" i="0" u="none" baseline="30000"/>
                  <a:t>3</a:t>
                </a:r>
                <a:r>
                  <a:rPr lang="en-US" cap="none" sz="1100" b="0" i="0" u="none" baseline="0"/>
                  <a:t>/year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6587993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4.44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531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20.00390625" style="0" customWidth="1"/>
    <col min="2" max="2" width="21.8515625" style="0" bestFit="1" customWidth="1"/>
    <col min="3" max="3" width="8.00390625" style="0" bestFit="1" customWidth="1"/>
    <col min="4" max="4" width="9.28125" style="0" bestFit="1" customWidth="1"/>
    <col min="5" max="5" width="13.00390625" style="0" customWidth="1"/>
    <col min="6" max="6" width="8.140625" style="0" bestFit="1" customWidth="1"/>
    <col min="7" max="7" width="9.00390625" style="0" bestFit="1" customWidth="1"/>
    <col min="8" max="8" width="12.57421875" style="0" bestFit="1" customWidth="1"/>
    <col min="9" max="9" width="12.140625" style="0" customWidth="1"/>
    <col min="10" max="10" width="22.00390625" style="2" bestFit="1" customWidth="1"/>
    <col min="11" max="11" width="11.00390625" style="0" bestFit="1" customWidth="1"/>
    <col min="12" max="12" width="9.28125" style="0" bestFit="1" customWidth="1"/>
    <col min="13" max="14" width="12.421875" style="0" customWidth="1"/>
    <col min="15" max="16" width="9.00390625" style="0" bestFit="1" customWidth="1"/>
  </cols>
  <sheetData>
    <row r="1" ht="12.75">
      <c r="A1" s="3" t="s">
        <v>16</v>
      </c>
    </row>
    <row r="2" ht="12.75">
      <c r="A2" s="53"/>
    </row>
    <row r="4" ht="12.75" customHeight="1" thickBot="1">
      <c r="B4" s="3" t="s">
        <v>22</v>
      </c>
    </row>
    <row r="5" spans="2:15" ht="27.75" customHeight="1" thickBot="1" thickTop="1">
      <c r="B5" s="41"/>
      <c r="C5" s="35" t="s">
        <v>0</v>
      </c>
      <c r="D5" s="36" t="s">
        <v>2</v>
      </c>
      <c r="E5" s="37" t="s">
        <v>8</v>
      </c>
      <c r="F5" s="36" t="s">
        <v>1</v>
      </c>
      <c r="G5" s="38" t="s">
        <v>7</v>
      </c>
      <c r="J5" s="41"/>
      <c r="K5" s="35" t="s">
        <v>0</v>
      </c>
      <c r="L5" s="36" t="s">
        <v>2</v>
      </c>
      <c r="M5" s="37" t="s">
        <v>8</v>
      </c>
      <c r="N5" s="36" t="s">
        <v>1</v>
      </c>
      <c r="O5" s="38" t="s">
        <v>7</v>
      </c>
    </row>
    <row r="6" spans="2:15" ht="13.5" thickTop="1">
      <c r="B6" s="50" t="s">
        <v>4</v>
      </c>
      <c r="C6" s="39">
        <f>L11+L13+L15</f>
        <v>78792.9</v>
      </c>
      <c r="D6" s="30">
        <f>M11+M13+M15</f>
        <v>43848</v>
      </c>
      <c r="E6" s="30">
        <f>N11+N13+N15</f>
        <v>38257</v>
      </c>
      <c r="F6" s="30">
        <f>O11+O13+O15</f>
        <v>19886.4</v>
      </c>
      <c r="G6" s="31">
        <f>SUM(C6:F6)</f>
        <v>180784.3</v>
      </c>
      <c r="J6" s="42" t="s">
        <v>3</v>
      </c>
      <c r="K6" s="44">
        <f>L10+L12+L14</f>
        <v>87731.6</v>
      </c>
      <c r="L6" s="45">
        <f>M10+M12+M14</f>
        <v>49130.7</v>
      </c>
      <c r="M6" s="45">
        <f>N10+N12+N14</f>
        <v>42499</v>
      </c>
      <c r="N6" s="45">
        <f>O10+O12+O14</f>
        <v>35138</v>
      </c>
      <c r="O6" s="46">
        <f>SUM(K6:M6)</f>
        <v>179361.3</v>
      </c>
    </row>
    <row r="7" spans="2:15" ht="13.5" thickBot="1">
      <c r="B7" s="51" t="s">
        <v>6</v>
      </c>
      <c r="C7" s="52">
        <f>C6/G6</f>
        <v>0.4358392847166485</v>
      </c>
      <c r="D7" s="48">
        <f>D6/G6</f>
        <v>0.24254318544254122</v>
      </c>
      <c r="E7" s="48">
        <f>E6/G6</f>
        <v>0.21161682734617995</v>
      </c>
      <c r="F7" s="48">
        <f>F6/G6</f>
        <v>0.11000070249463036</v>
      </c>
      <c r="G7" s="49">
        <f>G6/G6</f>
        <v>1</v>
      </c>
      <c r="J7" s="43" t="s">
        <v>5</v>
      </c>
      <c r="K7" s="47">
        <f>((K6-C6))/K6</f>
        <v>0.10188689138235267</v>
      </c>
      <c r="L7" s="6">
        <f>((L6-D6))/L6</f>
        <v>0.10752340186482173</v>
      </c>
      <c r="M7" s="6">
        <f>((M6-E6))/M6</f>
        <v>0.09981411327325349</v>
      </c>
      <c r="N7" s="6">
        <f>((N6-F6))/N6</f>
        <v>0.43404860834424264</v>
      </c>
      <c r="O7" s="7">
        <f>((O6-G6))/O6</f>
        <v>-0.007933706992534064</v>
      </c>
    </row>
    <row r="8" ht="14.25" thickBot="1" thickTop="1">
      <c r="J8"/>
    </row>
    <row r="9" spans="10:15" ht="39.75" thickBot="1" thickTop="1">
      <c r="J9" s="8"/>
      <c r="K9" s="9"/>
      <c r="L9" s="35" t="s">
        <v>0</v>
      </c>
      <c r="M9" s="36" t="s">
        <v>2</v>
      </c>
      <c r="N9" s="37" t="s">
        <v>8</v>
      </c>
      <c r="O9" s="38" t="s">
        <v>1</v>
      </c>
    </row>
    <row r="10" spans="10:15" ht="13.5" thickTop="1">
      <c r="J10" s="15" t="s">
        <v>11</v>
      </c>
      <c r="K10" s="11" t="s">
        <v>13</v>
      </c>
      <c r="L10" s="39">
        <v>21294.3</v>
      </c>
      <c r="M10" s="30">
        <v>8145.5</v>
      </c>
      <c r="N10" s="30">
        <v>10938</v>
      </c>
      <c r="O10" s="31">
        <v>12537.5</v>
      </c>
    </row>
    <row r="11" spans="10:15" ht="13.5" thickBot="1">
      <c r="J11" s="16"/>
      <c r="K11" s="14" t="s">
        <v>14</v>
      </c>
      <c r="L11" s="40">
        <v>19126.9</v>
      </c>
      <c r="M11" s="33">
        <v>666</v>
      </c>
      <c r="N11" s="33">
        <v>6868</v>
      </c>
      <c r="O11" s="34">
        <v>2665.6</v>
      </c>
    </row>
    <row r="12" spans="10:15" ht="12.75">
      <c r="J12" s="18" t="s">
        <v>12</v>
      </c>
      <c r="K12" s="12" t="s">
        <v>13</v>
      </c>
      <c r="L12" s="25">
        <v>39670.3</v>
      </c>
      <c r="M12" s="26">
        <v>693.6</v>
      </c>
      <c r="N12" s="26">
        <v>20873</v>
      </c>
      <c r="O12" s="27">
        <v>16256.5</v>
      </c>
    </row>
    <row r="13" spans="10:15" ht="11.25" customHeight="1" thickBot="1">
      <c r="J13" s="18"/>
      <c r="K13" s="20" t="s">
        <v>14</v>
      </c>
      <c r="L13" s="21">
        <v>34880.2</v>
      </c>
      <c r="M13" s="22">
        <v>506</v>
      </c>
      <c r="N13" s="22">
        <v>19083</v>
      </c>
      <c r="O13" s="23">
        <v>12081</v>
      </c>
    </row>
    <row r="14" spans="10:15" ht="12.75">
      <c r="J14" s="17" t="s">
        <v>9</v>
      </c>
      <c r="K14" s="28" t="s">
        <v>13</v>
      </c>
      <c r="L14" s="29">
        <v>26767</v>
      </c>
      <c r="M14" s="30">
        <v>40291.6</v>
      </c>
      <c r="N14" s="30">
        <v>10688</v>
      </c>
      <c r="O14" s="31">
        <v>6344</v>
      </c>
    </row>
    <row r="15" spans="10:15" ht="13.5" thickBot="1">
      <c r="J15" s="16"/>
      <c r="K15" s="14" t="s">
        <v>14</v>
      </c>
      <c r="L15" s="32">
        <v>24785.8</v>
      </c>
      <c r="M15" s="33">
        <v>42676</v>
      </c>
      <c r="N15" s="33">
        <v>12306</v>
      </c>
      <c r="O15" s="34">
        <v>5139.8</v>
      </c>
    </row>
    <row r="16" spans="10:15" ht="12.75">
      <c r="J16" s="18" t="s">
        <v>10</v>
      </c>
      <c r="K16" s="24">
        <v>1990</v>
      </c>
      <c r="L16" s="25"/>
      <c r="M16" s="26">
        <v>20803</v>
      </c>
      <c r="N16" s="26"/>
      <c r="O16" s="27"/>
    </row>
    <row r="17" spans="10:15" ht="13.5" thickBot="1">
      <c r="J17" s="19"/>
      <c r="K17" s="13">
        <v>2004</v>
      </c>
      <c r="L17" s="10"/>
      <c r="M17" s="4">
        <v>36328</v>
      </c>
      <c r="N17" s="4"/>
      <c r="O17" s="5"/>
    </row>
    <row r="18" ht="13.5" thickTop="1"/>
    <row r="21" s="55" customFormat="1" ht="3.75" customHeight="1">
      <c r="J21" s="54"/>
    </row>
    <row r="24" ht="12.75">
      <c r="A24" s="56" t="s">
        <v>18</v>
      </c>
    </row>
    <row r="25" spans="1:2" ht="12.75">
      <c r="A25" s="57" t="s">
        <v>19</v>
      </c>
      <c r="B25" s="59" t="s">
        <v>21</v>
      </c>
    </row>
    <row r="26" spans="1:2" ht="12.75">
      <c r="A26" s="57" t="s">
        <v>17</v>
      </c>
      <c r="B26" s="60" t="s">
        <v>23</v>
      </c>
    </row>
    <row r="27" spans="1:2" ht="12.75">
      <c r="A27" s="57" t="s">
        <v>20</v>
      </c>
      <c r="B27" s="60" t="s">
        <v>23</v>
      </c>
    </row>
    <row r="28" spans="1:2" ht="12.75">
      <c r="A28" s="58" t="s">
        <v>15</v>
      </c>
      <c r="B28" s="60" t="s">
        <v>23</v>
      </c>
    </row>
    <row r="37" ht="12.75">
      <c r="B37" s="2"/>
    </row>
    <row r="38" ht="12.75">
      <c r="B38" s="2"/>
    </row>
    <row r="43" ht="12.75">
      <c r="A4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alolsen</cp:lastModifiedBy>
  <cp:lastPrinted>2008-01-04T13:09:47Z</cp:lastPrinted>
  <dcterms:created xsi:type="dcterms:W3CDTF">2007-11-26T10:33:15Z</dcterms:created>
  <dcterms:modified xsi:type="dcterms:W3CDTF">2008-01-04T14:07:14Z</dcterms:modified>
  <cp:category/>
  <cp:version/>
  <cp:contentType/>
  <cp:contentStatus/>
</cp:coreProperties>
</file>