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275" windowHeight="9720" activeTab="0"/>
  </bookViews>
  <sheets>
    <sheet name="Main data and graph" sheetId="1" r:id="rId1"/>
    <sheet name="Derived 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<sst xmlns="http://schemas.openxmlformats.org/spreadsheetml/2006/main" count="123" uniqueCount="77">
  <si>
    <t>Country</t>
  </si>
  <si>
    <t>AT</t>
  </si>
  <si>
    <t>BE</t>
  </si>
  <si>
    <t>EE</t>
  </si>
  <si>
    <t>FR</t>
  </si>
  <si>
    <t>DE</t>
  </si>
  <si>
    <t>HU</t>
  </si>
  <si>
    <t>IT</t>
  </si>
  <si>
    <t>LU</t>
  </si>
  <si>
    <t>NL</t>
  </si>
  <si>
    <t>PL</t>
  </si>
  <si>
    <t>PT</t>
  </si>
  <si>
    <t>RO</t>
  </si>
  <si>
    <t>SK</t>
  </si>
  <si>
    <t>SI</t>
  </si>
  <si>
    <t>SE</t>
  </si>
  <si>
    <t>DK</t>
  </si>
  <si>
    <t>ES</t>
  </si>
  <si>
    <t>Austria</t>
  </si>
  <si>
    <t>Belgium</t>
  </si>
  <si>
    <t>Cyprus</t>
  </si>
  <si>
    <t>Denmark</t>
  </si>
  <si>
    <t>Germany</t>
  </si>
  <si>
    <t>Estonia</t>
  </si>
  <si>
    <t>Greece</t>
  </si>
  <si>
    <t>Spain</t>
  </si>
  <si>
    <t>France</t>
  </si>
  <si>
    <t>Italy</t>
  </si>
  <si>
    <t>Lithuania</t>
  </si>
  <si>
    <t>Luxembourg</t>
  </si>
  <si>
    <t>Hungary</t>
  </si>
  <si>
    <t>Poland</t>
  </si>
  <si>
    <t>Portugal</t>
  </si>
  <si>
    <t>Romania</t>
  </si>
  <si>
    <t>Slovenia</t>
  </si>
  <si>
    <t>Finland</t>
  </si>
  <si>
    <t>Sweden</t>
  </si>
  <si>
    <t>Slovakia</t>
  </si>
  <si>
    <t>Norway</t>
  </si>
  <si>
    <t>CY</t>
  </si>
  <si>
    <t>LT</t>
  </si>
  <si>
    <t>FI</t>
  </si>
  <si>
    <t>NO</t>
  </si>
  <si>
    <t>Country code</t>
  </si>
  <si>
    <t>Put on the market</t>
  </si>
  <si>
    <t>Total collected</t>
  </si>
  <si>
    <t>Reuse and recycling</t>
  </si>
  <si>
    <t>GR</t>
  </si>
  <si>
    <t>Inhabitants</t>
  </si>
  <si>
    <t>Collection target</t>
  </si>
  <si>
    <t>Put on the market (tonnes)</t>
  </si>
  <si>
    <t>Total collected (tonnes)</t>
  </si>
  <si>
    <t>Netherlands</t>
  </si>
  <si>
    <t>Collected from private households</t>
  </si>
  <si>
    <t>inhabitants</t>
  </si>
  <si>
    <t>kg/cap</t>
  </si>
  <si>
    <t>kg/cap/year</t>
  </si>
  <si>
    <t>tonnes/year</t>
  </si>
  <si>
    <t>[A]</t>
  </si>
  <si>
    <t>[B]</t>
  </si>
  <si>
    <t>[C]</t>
  </si>
  <si>
    <t>[D]</t>
  </si>
  <si>
    <t>[E]</t>
  </si>
  <si>
    <t>[A]/[E]*1000</t>
  </si>
  <si>
    <t>[B]/[E]*1000</t>
  </si>
  <si>
    <t>[C]/[E]*1000</t>
  </si>
  <si>
    <t>[D]/[E]*1000</t>
  </si>
  <si>
    <t>WEEE put on the market, collected and recycled/recovered/reused</t>
  </si>
  <si>
    <t>Title:</t>
  </si>
  <si>
    <t>Year:</t>
  </si>
  <si>
    <t>Derived data</t>
  </si>
  <si>
    <t>ID:</t>
  </si>
  <si>
    <t>RW126</t>
  </si>
  <si>
    <t>CH</t>
  </si>
  <si>
    <t>Switzerland</t>
  </si>
  <si>
    <t>Note</t>
  </si>
  <si>
    <t>Reuse and recycling: estimated based on assumption that all collected WEEE is treated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</si>
</sst>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"/>
    <numFmt numFmtId="174" formatCode="&quot;Ja&quot;;&quot;Ja&quot;;&quot;Nej&quot;"/>
    <numFmt numFmtId="175" formatCode="&quot;Sand&quot;;&quot;Sand&quot;;&quot;Falsk&quot;"/>
    <numFmt numFmtId="176" formatCode="&quot;Til&quot;;&quot;Til&quot;;&quot;Fra&quot;"/>
    <numFmt numFmtId="177" formatCode="[$€-2]\ #.##000_);[Red]\([$€-2]\ #.##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7"/>
      <name val="Arial"/>
      <family val="0"/>
    </font>
    <font>
      <sz val="8.7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6" fillId="24" borderId="10" xfId="0" applyFont="1" applyFill="1" applyBorder="1" applyAlignment="1">
      <alignment horizontal="center"/>
    </xf>
    <xf numFmtId="0" fontId="16" fillId="24" borderId="10" xfId="58" applyFont="1" applyFill="1" applyBorder="1" applyAlignment="1">
      <alignment horizontal="center"/>
      <protection/>
    </xf>
    <xf numFmtId="0" fontId="16" fillId="0" borderId="7" xfId="0" applyFont="1" applyFill="1" applyBorder="1" applyAlignment="1">
      <alignment wrapText="1"/>
    </xf>
    <xf numFmtId="0" fontId="16" fillId="0" borderId="7" xfId="0" applyFont="1" applyFill="1" applyBorder="1" applyAlignment="1">
      <alignment horizontal="right" wrapText="1"/>
    </xf>
    <xf numFmtId="0" fontId="16" fillId="0" borderId="7" xfId="58" applyFont="1" applyFill="1" applyBorder="1" applyAlignment="1">
      <alignment horizontal="right" wrapText="1"/>
      <protection/>
    </xf>
    <xf numFmtId="3" fontId="16" fillId="0" borderId="0" xfId="0" applyNumberFormat="1" applyFont="1" applyFill="1" applyBorder="1" applyAlignment="1">
      <alignment horizontal="right" wrapText="1"/>
    </xf>
    <xf numFmtId="0" fontId="0" fillId="0" borderId="7" xfId="0" applyBorder="1" applyAlignment="1">
      <alignment/>
    </xf>
    <xf numFmtId="172" fontId="16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16" fillId="0" borderId="11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3" fontId="21" fillId="0" borderId="0" xfId="0" applyNumberFormat="1" applyFont="1" applyAlignment="1">
      <alignment/>
    </xf>
    <xf numFmtId="0" fontId="16" fillId="0" borderId="7" xfId="0" applyFont="1" applyFill="1" applyBorder="1" applyAlignment="1">
      <alignment wrapText="1"/>
    </xf>
    <xf numFmtId="0" fontId="16" fillId="0" borderId="0" xfId="58" applyFont="1" applyFill="1" applyBorder="1" applyAlignment="1">
      <alignment horizontal="right" wrapText="1"/>
      <protection/>
    </xf>
    <xf numFmtId="0" fontId="24" fillId="25" borderId="12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5" fillId="25" borderId="0" xfId="0" applyFont="1" applyFill="1" applyBorder="1" applyAlignment="1">
      <alignment/>
    </xf>
    <xf numFmtId="0" fontId="24" fillId="25" borderId="0" xfId="0" applyFont="1" applyFill="1" applyBorder="1" applyAlignment="1">
      <alignment horizontal="left"/>
    </xf>
    <xf numFmtId="0" fontId="24" fillId="25" borderId="13" xfId="0" applyFont="1" applyFill="1" applyBorder="1" applyAlignment="1">
      <alignment/>
    </xf>
    <xf numFmtId="0" fontId="0" fillId="0" borderId="0" xfId="0" applyFont="1" applyAlignment="1">
      <alignment/>
    </xf>
    <xf numFmtId="0" fontId="16" fillId="24" borderId="1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FIG WEEE" xfId="58"/>
    <cellStyle name="normální_Lis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925"/>
          <c:w val="0.975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data and graph'!$B$9</c:f>
              <c:strCache>
                <c:ptCount val="1"/>
                <c:pt idx="0">
                  <c:v>Put on the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graph'!$A$10:$A$32</c:f>
              <c:strCache/>
            </c:strRef>
          </c:cat>
          <c:val>
            <c:numRef>
              <c:f>'Main data and graph'!$B$10:$B$32</c:f>
              <c:numCache/>
            </c:numRef>
          </c:val>
        </c:ser>
        <c:ser>
          <c:idx val="1"/>
          <c:order val="1"/>
          <c:tx>
            <c:strRef>
              <c:f>'Main data and graph'!$C$9</c:f>
              <c:strCache>
                <c:ptCount val="1"/>
                <c:pt idx="0">
                  <c:v>Total collected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graph'!$A$10:$A$32</c:f>
              <c:strCache/>
            </c:strRef>
          </c:cat>
          <c:val>
            <c:numRef>
              <c:f>'Main data and graph'!$C$10:$C$32</c:f>
              <c:numCache/>
            </c:numRef>
          </c:val>
        </c:ser>
        <c:ser>
          <c:idx val="2"/>
          <c:order val="2"/>
          <c:tx>
            <c:strRef>
              <c:f>'Main data and graph'!$D$9</c:f>
              <c:strCache>
                <c:ptCount val="1"/>
                <c:pt idx="0">
                  <c:v>Collected from private 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graph'!$A$10:$A$32</c:f>
              <c:strCache/>
            </c:strRef>
          </c:cat>
          <c:val>
            <c:numRef>
              <c:f>'Main data and graph'!$D$10:$D$32</c:f>
              <c:numCache/>
            </c:numRef>
          </c:val>
        </c:ser>
        <c:ser>
          <c:idx val="3"/>
          <c:order val="3"/>
          <c:tx>
            <c:strRef>
              <c:f>'Main data and graph'!$E$9</c:f>
              <c:strCache>
                <c:ptCount val="1"/>
                <c:pt idx="0">
                  <c:v>Reuse and recycling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graph'!$A$10:$A$32</c:f>
              <c:strCache/>
            </c:strRef>
          </c:cat>
          <c:val>
            <c:numRef>
              <c:f>'Main data and graph'!$E$10:$E$32</c:f>
              <c:numCache/>
            </c:numRef>
          </c:val>
        </c:ser>
        <c:axId val="38554477"/>
        <c:axId val="11445974"/>
      </c:bar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445974"/>
        <c:crosses val="autoZero"/>
        <c:auto val="1"/>
        <c:lblOffset val="100"/>
        <c:noMultiLvlLbl val="0"/>
      </c:catAx>
      <c:valAx>
        <c:axId val="11445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85544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8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32</xdr:row>
      <xdr:rowOff>104775</xdr:rowOff>
    </xdr:from>
    <xdr:to>
      <xdr:col>9</xdr:col>
      <xdr:colOff>114300</xdr:colOff>
      <xdr:row>63</xdr:row>
      <xdr:rowOff>114300</xdr:rowOff>
    </xdr:to>
    <xdr:graphicFrame>
      <xdr:nvGraphicFramePr>
        <xdr:cNvPr id="1" name="Chart 2"/>
        <xdr:cNvGraphicFramePr/>
      </xdr:nvGraphicFramePr>
      <xdr:xfrm>
        <a:off x="542925" y="5457825"/>
        <a:ext cx="78581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11</xdr:row>
      <xdr:rowOff>28575</xdr:rowOff>
    </xdr:from>
    <xdr:to>
      <xdr:col>1</xdr:col>
      <xdr:colOff>485775</xdr:colOff>
      <xdr:row>13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95275" y="1981200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kg per person</a:t>
          </a:r>
        </a:p>
      </xdr:txBody>
    </xdr:sp>
    <xdr:clientData/>
  </xdr:twoCellAnchor>
  <xdr:twoCellAnchor>
    <xdr:from>
      <xdr:col>6</xdr:col>
      <xdr:colOff>371475</xdr:colOff>
      <xdr:row>44</xdr:row>
      <xdr:rowOff>66675</xdr:rowOff>
    </xdr:from>
    <xdr:to>
      <xdr:col>8</xdr:col>
      <xdr:colOff>142875</xdr:colOff>
      <xdr:row>49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67475" y="7362825"/>
          <a:ext cx="13525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private households collcection target: 4 kg per capita and year</a:t>
          </a:r>
        </a:p>
      </xdr:txBody>
    </xdr:sp>
    <xdr:clientData/>
  </xdr:twoCellAnchor>
  <xdr:twoCellAnchor>
    <xdr:from>
      <xdr:col>1</xdr:col>
      <xdr:colOff>123825</xdr:colOff>
      <xdr:row>54</xdr:row>
      <xdr:rowOff>0</xdr:rowOff>
    </xdr:from>
    <xdr:to>
      <xdr:col>8</xdr:col>
      <xdr:colOff>581025</xdr:colOff>
      <xdr:row>54</xdr:row>
      <xdr:rowOff>9525</xdr:rowOff>
    </xdr:to>
    <xdr:sp>
      <xdr:nvSpPr>
        <xdr:cNvPr id="4" name="Line 5"/>
        <xdr:cNvSpPr>
          <a:spLocks/>
        </xdr:cNvSpPr>
      </xdr:nvSpPr>
      <xdr:spPr>
        <a:xfrm>
          <a:off x="923925" y="8915400"/>
          <a:ext cx="7334250" cy="9525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47</xdr:row>
      <xdr:rowOff>28575</xdr:rowOff>
    </xdr:from>
    <xdr:to>
      <xdr:col>6</xdr:col>
      <xdr:colOff>371475</xdr:colOff>
      <xdr:row>54</xdr:row>
      <xdr:rowOff>38100</xdr:rowOff>
    </xdr:to>
    <xdr:sp>
      <xdr:nvSpPr>
        <xdr:cNvPr id="5" name="Line 6"/>
        <xdr:cNvSpPr>
          <a:spLocks/>
        </xdr:cNvSpPr>
      </xdr:nvSpPr>
      <xdr:spPr>
        <a:xfrm flipH="1">
          <a:off x="6267450" y="7810500"/>
          <a:ext cx="200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CA\Tasks%202009\2.6.6%20Cross-cutting\2.6.6.1%20SOER%202010\Story%20lines\Waste\April%202010%20Final%20data%20delivered\Figure%2018%20done\Figure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data and graph"/>
      <sheetName val="Derived data"/>
    </sheetNames>
    <sheetDataSet>
      <sheetData sheetId="0">
        <row r="2">
          <cell r="B2" t="str">
            <v>Figure: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F75"/>
  <sheetViews>
    <sheetView tabSelected="1" workbookViewId="0" topLeftCell="A39">
      <selection activeCell="D52" sqref="D52"/>
    </sheetView>
  </sheetViews>
  <sheetFormatPr defaultColWidth="9.140625" defaultRowHeight="12.75"/>
  <cols>
    <col min="1" max="1" width="12.00390625" style="0" bestFit="1" customWidth="1"/>
    <col min="2" max="2" width="15.7109375" style="0" customWidth="1"/>
    <col min="3" max="3" width="16.00390625" style="0" bestFit="1" customWidth="1"/>
    <col min="4" max="4" width="13.140625" style="0" bestFit="1" customWidth="1"/>
    <col min="5" max="5" width="20.28125" style="0" customWidth="1"/>
    <col min="6" max="6" width="14.28125" style="0" customWidth="1"/>
    <col min="7" max="7" width="14.57421875" style="0" bestFit="1" customWidth="1"/>
  </cols>
  <sheetData>
    <row r="1" s="19" customFormat="1" ht="12.75"/>
    <row r="2" spans="2:3" s="20" customFormat="1" ht="12.75">
      <c r="B2" s="21" t="str">
        <f>'[1]Main data and graph'!B2</f>
        <v>Figure:</v>
      </c>
      <c r="C2" s="22">
        <v>19</v>
      </c>
    </row>
    <row r="3" spans="2:3" s="20" customFormat="1" ht="12.75">
      <c r="B3" s="21" t="s">
        <v>71</v>
      </c>
      <c r="C3" s="22" t="s">
        <v>72</v>
      </c>
    </row>
    <row r="4" spans="2:3" s="20" customFormat="1" ht="12.75">
      <c r="B4" s="21" t="s">
        <v>68</v>
      </c>
      <c r="C4" s="22" t="s">
        <v>67</v>
      </c>
    </row>
    <row r="5" spans="2:3" s="20" customFormat="1" ht="12.75">
      <c r="B5" s="21" t="s">
        <v>69</v>
      </c>
      <c r="C5" s="22">
        <v>2006</v>
      </c>
    </row>
    <row r="6" s="20" customFormat="1" ht="12.75">
      <c r="B6" s="20" t="s">
        <v>70</v>
      </c>
    </row>
    <row r="7" s="23" customFormat="1" ht="13.5" thickBot="1"/>
    <row r="8" spans="1:6" ht="12.75">
      <c r="A8" s="1"/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</row>
    <row r="9" spans="1:6" ht="25.5" customHeight="1">
      <c r="A9" s="1" t="s">
        <v>43</v>
      </c>
      <c r="B9" s="1" t="s">
        <v>44</v>
      </c>
      <c r="C9" s="1" t="s">
        <v>45</v>
      </c>
      <c r="D9" s="1" t="s">
        <v>53</v>
      </c>
      <c r="E9" s="1" t="s">
        <v>46</v>
      </c>
      <c r="F9" s="1" t="s">
        <v>49</v>
      </c>
    </row>
    <row r="10" spans="1:6" ht="12.75">
      <c r="A10" s="3" t="s">
        <v>42</v>
      </c>
      <c r="B10" s="6">
        <v>40.310381902233495</v>
      </c>
      <c r="C10" s="6">
        <v>21.899181913612267</v>
      </c>
      <c r="D10" s="6">
        <v>13.988348394763264</v>
      </c>
      <c r="E10" s="6">
        <v>17.543137511397628</v>
      </c>
      <c r="F10">
        <v>4</v>
      </c>
    </row>
    <row r="11" spans="1:6" ht="12.75">
      <c r="A11" s="3" t="s">
        <v>16</v>
      </c>
      <c r="B11" s="8">
        <v>31.961181097821285</v>
      </c>
      <c r="C11" s="8">
        <v>11.100037789322776</v>
      </c>
      <c r="D11" s="6">
        <v>10.835457255411788</v>
      </c>
      <c r="E11" s="8">
        <v>8.869159582780819</v>
      </c>
      <c r="F11">
        <v>4</v>
      </c>
    </row>
    <row r="12" spans="1:6" ht="12.75">
      <c r="A12" s="3" t="s">
        <v>41</v>
      </c>
      <c r="B12" s="8">
        <v>26.453027068373043</v>
      </c>
      <c r="C12" s="8">
        <v>7.549690043724955</v>
      </c>
      <c r="D12" s="6">
        <v>7.07933282339913</v>
      </c>
      <c r="E12" s="8">
        <v>5.950247165869419</v>
      </c>
      <c r="F12">
        <v>4</v>
      </c>
    </row>
    <row r="13" spans="1:6" ht="12.75">
      <c r="A13" s="3" t="s">
        <v>15</v>
      </c>
      <c r="B13" s="6">
        <v>25.04655300012644</v>
      </c>
      <c r="C13" s="6">
        <v>14.632363928631111</v>
      </c>
      <c r="D13" s="6">
        <v>12.747586361783569</v>
      </c>
      <c r="E13" s="6">
        <v>13.560053370163107</v>
      </c>
      <c r="F13">
        <v>4</v>
      </c>
    </row>
    <row r="14" spans="1:6" ht="12.75">
      <c r="A14" s="3" t="s">
        <v>2</v>
      </c>
      <c r="B14" s="8">
        <v>23.758626601145313</v>
      </c>
      <c r="C14" s="8">
        <v>7.248047878005004</v>
      </c>
      <c r="D14" s="6">
        <v>7.243861939372006</v>
      </c>
      <c r="E14" s="8">
        <v>5.562161093565052</v>
      </c>
      <c r="F14">
        <v>4</v>
      </c>
    </row>
    <row r="15" spans="1:6" ht="12.75">
      <c r="A15" s="3" t="s">
        <v>4</v>
      </c>
      <c r="B15" s="8">
        <v>23.517331043891918</v>
      </c>
      <c r="C15" s="8">
        <v>0.24063960737775006</v>
      </c>
      <c r="D15" s="6">
        <v>0.08558896853435542</v>
      </c>
      <c r="E15" s="8">
        <v>0.06477903942668851</v>
      </c>
      <c r="F15">
        <v>4</v>
      </c>
    </row>
    <row r="16" spans="1:6" ht="12.75">
      <c r="A16" s="3" t="s">
        <v>10</v>
      </c>
      <c r="B16" s="6">
        <v>22.675937647703684</v>
      </c>
      <c r="C16" s="6">
        <v>0.4481740008499084</v>
      </c>
      <c r="D16" s="6">
        <v>0.13659335082332744</v>
      </c>
      <c r="E16" s="6">
        <v>0.21401022694230465</v>
      </c>
      <c r="F16">
        <v>4</v>
      </c>
    </row>
    <row r="17" spans="1:6" ht="12.75">
      <c r="A17" s="3" t="s">
        <v>5</v>
      </c>
      <c r="B17" s="8">
        <v>22.282346871730685</v>
      </c>
      <c r="C17" s="8">
        <v>9.145055019836423</v>
      </c>
      <c r="D17" s="6">
        <v>8.609925556777553</v>
      </c>
      <c r="E17" s="8">
        <v>7.278973730498904</v>
      </c>
      <c r="F17">
        <v>4</v>
      </c>
    </row>
    <row r="18" spans="1:6" ht="12.75">
      <c r="A18" s="3" t="s">
        <v>39</v>
      </c>
      <c r="B18" s="8">
        <v>19.480333083685842</v>
      </c>
      <c r="C18" s="8">
        <v>5.884548038005569</v>
      </c>
      <c r="D18" s="6">
        <v>0</v>
      </c>
      <c r="E18" s="8">
        <v>0</v>
      </c>
      <c r="F18">
        <v>4</v>
      </c>
    </row>
    <row r="19" spans="1:6" ht="12.75">
      <c r="A19" s="3" t="s">
        <v>73</v>
      </c>
      <c r="B19" s="8">
        <v>19.177040533424282</v>
      </c>
      <c r="C19" s="8">
        <v>13.232109705048632</v>
      </c>
      <c r="D19" s="6"/>
      <c r="E19" s="8">
        <v>13.232109705048632</v>
      </c>
      <c r="F19" s="6">
        <v>4</v>
      </c>
    </row>
    <row r="20" spans="1:6" ht="12.75">
      <c r="A20" s="3" t="s">
        <v>1</v>
      </c>
      <c r="B20" s="8">
        <v>18.970532638512932</v>
      </c>
      <c r="C20" s="8">
        <v>7.576889458832496</v>
      </c>
      <c r="D20" s="6">
        <v>7.425666214005087</v>
      </c>
      <c r="E20" s="8">
        <v>6.021588630431561</v>
      </c>
      <c r="F20">
        <v>4</v>
      </c>
    </row>
    <row r="21" spans="1:6" ht="12.75">
      <c r="A21" s="3" t="s">
        <v>8</v>
      </c>
      <c r="B21" s="8">
        <v>16.932929143056924</v>
      </c>
      <c r="C21" s="8">
        <v>8.203186622495663</v>
      </c>
      <c r="D21" s="6">
        <v>8.143496075346524</v>
      </c>
      <c r="E21" s="6">
        <v>7.263060504896757</v>
      </c>
      <c r="F21">
        <v>4</v>
      </c>
    </row>
    <row r="22" spans="1:6" ht="12.75">
      <c r="A22" s="3" t="s">
        <v>47</v>
      </c>
      <c r="B22" s="8">
        <v>15.814127574936096</v>
      </c>
      <c r="C22" s="8">
        <v>1.019489214510616</v>
      </c>
      <c r="D22" s="6">
        <v>0.8628175780362725</v>
      </c>
      <c r="E22" s="8">
        <v>0.8417842085956551</v>
      </c>
      <c r="F22">
        <v>4</v>
      </c>
    </row>
    <row r="23" spans="1:6" ht="12.75">
      <c r="A23" s="3" t="s">
        <v>40</v>
      </c>
      <c r="B23" s="8">
        <v>14.63233747168911</v>
      </c>
      <c r="C23" s="8">
        <v>2.733536196215185</v>
      </c>
      <c r="D23" s="6">
        <v>2.6442107094206655</v>
      </c>
      <c r="E23" s="8">
        <v>1.7342073127014965</v>
      </c>
      <c r="F23">
        <v>4</v>
      </c>
    </row>
    <row r="24" spans="1:6" ht="12.75">
      <c r="A24" s="3" t="s">
        <v>3</v>
      </c>
      <c r="B24" s="8">
        <v>13.621787721130021</v>
      </c>
      <c r="C24" s="8">
        <v>4.3541828414705614</v>
      </c>
      <c r="D24" s="6">
        <v>4.314024707663659</v>
      </c>
      <c r="E24" s="8">
        <v>0</v>
      </c>
      <c r="F24">
        <v>4</v>
      </c>
    </row>
    <row r="25" spans="1:6" ht="12.75">
      <c r="A25" s="3" t="s">
        <v>14</v>
      </c>
      <c r="B25" s="6">
        <v>13.599666160516492</v>
      </c>
      <c r="C25" s="6">
        <v>1.4710301403942778</v>
      </c>
      <c r="D25" s="6">
        <v>0.5910076980749323</v>
      </c>
      <c r="E25" s="6">
        <v>0</v>
      </c>
      <c r="F25">
        <v>4</v>
      </c>
    </row>
    <row r="26" spans="1:6" ht="12.75">
      <c r="A26" s="3" t="s">
        <v>6</v>
      </c>
      <c r="B26" s="8">
        <v>13.474213128441084</v>
      </c>
      <c r="C26" s="8">
        <v>2.386623002385432</v>
      </c>
      <c r="D26" s="6">
        <v>2.363698560057226</v>
      </c>
      <c r="E26" s="8">
        <v>1.8308789459440657</v>
      </c>
      <c r="F26">
        <v>4</v>
      </c>
    </row>
    <row r="27" spans="1:6" ht="12.75">
      <c r="A27" s="3" t="s">
        <v>17</v>
      </c>
      <c r="B27" s="8">
        <v>11.711574388829534</v>
      </c>
      <c r="C27" s="8">
        <v>3.8600263950226528</v>
      </c>
      <c r="D27" s="6">
        <v>3.7452594653579614</v>
      </c>
      <c r="E27" s="8">
        <v>2.536458839190324</v>
      </c>
      <c r="F27">
        <v>4</v>
      </c>
    </row>
    <row r="28" spans="1:6" ht="12.75">
      <c r="A28" s="3" t="s">
        <v>11</v>
      </c>
      <c r="B28" s="6">
        <v>11.656835949769867</v>
      </c>
      <c r="C28" s="6">
        <v>0.3987854971128498</v>
      </c>
      <c r="D28" s="6">
        <v>0.3979339978307583</v>
      </c>
      <c r="E28" s="6">
        <v>0.3569674212590231</v>
      </c>
      <c r="F28">
        <v>4</v>
      </c>
    </row>
    <row r="29" spans="1:6" ht="12.75">
      <c r="A29" s="3" t="s">
        <v>9</v>
      </c>
      <c r="B29" s="6">
        <v>9.864878681001407</v>
      </c>
      <c r="C29" s="6">
        <v>5.784424223761051</v>
      </c>
      <c r="D29" s="6">
        <v>5.684327555480186</v>
      </c>
      <c r="E29" s="6">
        <v>4.498227952254807</v>
      </c>
      <c r="F29">
        <v>4</v>
      </c>
    </row>
    <row r="30" spans="1:6" ht="12.75">
      <c r="A30" s="3" t="s">
        <v>13</v>
      </c>
      <c r="B30" s="6">
        <v>9.560452610601242</v>
      </c>
      <c r="C30" s="6">
        <v>1.5980167669292915</v>
      </c>
      <c r="D30" s="6">
        <v>1.541793000048245</v>
      </c>
      <c r="E30" s="6">
        <v>1.3367525300695096</v>
      </c>
      <c r="F30">
        <v>4</v>
      </c>
    </row>
    <row r="31" spans="1:6" ht="12.75">
      <c r="A31" s="3" t="s">
        <v>12</v>
      </c>
      <c r="B31" s="6">
        <v>6.517612760225917</v>
      </c>
      <c r="C31" s="6">
        <v>0.052336365217686656</v>
      </c>
      <c r="D31" s="6">
        <v>0.040212468058505486</v>
      </c>
      <c r="E31" s="6">
        <v>0</v>
      </c>
      <c r="F31">
        <v>4</v>
      </c>
    </row>
    <row r="32" spans="1:6" ht="12.75">
      <c r="A32" s="3" t="s">
        <v>7</v>
      </c>
      <c r="B32" s="8">
        <v>0</v>
      </c>
      <c r="C32" s="8">
        <v>11.515443354492264</v>
      </c>
      <c r="D32" s="6">
        <v>2.19792747823123</v>
      </c>
      <c r="E32" s="8">
        <v>5.012500827422712</v>
      </c>
      <c r="F32">
        <v>4</v>
      </c>
    </row>
    <row r="33" spans="1:6" ht="12.75">
      <c r="A33" s="3"/>
      <c r="B33" s="3"/>
      <c r="C33" s="8"/>
      <c r="D33" s="8"/>
      <c r="E33" s="6"/>
      <c r="F33" s="8"/>
    </row>
    <row r="34" spans="1:6" ht="12.75">
      <c r="A34" s="3"/>
      <c r="B34" s="3"/>
      <c r="C34" s="8"/>
      <c r="D34" s="8"/>
      <c r="E34" s="6"/>
      <c r="F34" s="8"/>
    </row>
    <row r="35" spans="1:6" ht="12.75">
      <c r="A35" s="3"/>
      <c r="B35" s="3"/>
      <c r="C35" s="8"/>
      <c r="D35" s="8"/>
      <c r="E35" s="6"/>
      <c r="F35" s="8"/>
    </row>
    <row r="36" spans="1:6" ht="12.75">
      <c r="A36" s="3"/>
      <c r="B36" s="3"/>
      <c r="C36" s="8"/>
      <c r="D36" s="8"/>
      <c r="E36" s="6"/>
      <c r="F36" s="8"/>
    </row>
    <row r="37" spans="1:6" ht="12.75">
      <c r="A37" s="3"/>
      <c r="B37" s="3"/>
      <c r="C37" s="8"/>
      <c r="D37" s="8"/>
      <c r="E37" s="6"/>
      <c r="F37" s="8"/>
    </row>
    <row r="38" spans="1:6" ht="12.75">
      <c r="A38" s="3"/>
      <c r="B38" s="3"/>
      <c r="C38" s="8"/>
      <c r="D38" s="8"/>
      <c r="E38" s="6"/>
      <c r="F38" s="8"/>
    </row>
    <row r="39" spans="1:6" ht="12.75">
      <c r="A39" s="3"/>
      <c r="B39" s="3"/>
      <c r="C39" s="6"/>
      <c r="D39" s="8"/>
      <c r="E39" s="6"/>
      <c r="F39" s="6"/>
    </row>
    <row r="40" spans="1:6" ht="12.75">
      <c r="A40" s="3"/>
      <c r="B40" s="3"/>
      <c r="C40" s="6"/>
      <c r="D40" s="6"/>
      <c r="E40" s="6"/>
      <c r="F40" s="6"/>
    </row>
    <row r="41" spans="1:6" ht="12.75">
      <c r="A41" s="10"/>
      <c r="B41" s="11"/>
      <c r="C41" s="6"/>
      <c r="D41" s="6"/>
      <c r="E41" s="6"/>
      <c r="F41" s="6"/>
    </row>
    <row r="42" spans="1:2" ht="12.75">
      <c r="A42" s="13"/>
      <c r="B42" s="14"/>
    </row>
    <row r="43" spans="1:2" ht="12.75">
      <c r="A43" s="13"/>
      <c r="B43" s="14"/>
    </row>
    <row r="44" spans="1:2" ht="12.75">
      <c r="A44" s="13"/>
      <c r="B44" s="14"/>
    </row>
    <row r="45" spans="1:2" ht="12.75">
      <c r="A45" s="13"/>
      <c r="B45" s="14"/>
    </row>
    <row r="46" spans="1:5" ht="12.75">
      <c r="A46" s="13"/>
      <c r="B46" s="14"/>
      <c r="D46" s="17"/>
      <c r="E46" s="11"/>
    </row>
    <row r="47" spans="1:5" ht="12.75">
      <c r="A47" s="14"/>
      <c r="B47" s="14"/>
      <c r="D47" s="17"/>
      <c r="E47" s="11"/>
    </row>
    <row r="48" spans="4:5" ht="12.75">
      <c r="D48" s="17"/>
      <c r="E48" s="11"/>
    </row>
    <row r="49" spans="4:5" ht="12.75">
      <c r="D49" s="17"/>
      <c r="E49" s="11"/>
    </row>
    <row r="50" spans="4:5" ht="12.75">
      <c r="D50" s="17"/>
      <c r="E50" s="11"/>
    </row>
    <row r="51" spans="4:5" ht="12.75">
      <c r="D51" s="17"/>
      <c r="E51" s="11"/>
    </row>
    <row r="52" spans="4:5" ht="12.75">
      <c r="D52" s="17"/>
      <c r="E52" s="11"/>
    </row>
    <row r="53" spans="4:5" ht="12.75">
      <c r="D53" s="17"/>
      <c r="E53" s="11"/>
    </row>
    <row r="54" spans="4:5" ht="12.75">
      <c r="D54" s="17"/>
      <c r="E54" s="11"/>
    </row>
    <row r="55" spans="4:5" ht="12.75">
      <c r="D55" s="17"/>
      <c r="E55" s="11"/>
    </row>
    <row r="56" spans="4:5" ht="12.75">
      <c r="D56" s="17"/>
      <c r="E56" s="11"/>
    </row>
    <row r="57" spans="4:5" ht="12.75">
      <c r="D57" s="17"/>
      <c r="E57" s="11"/>
    </row>
    <row r="58" spans="4:5" ht="12.75">
      <c r="D58" s="17"/>
      <c r="E58" s="11"/>
    </row>
    <row r="59" spans="4:5" ht="12.75">
      <c r="D59" s="17"/>
      <c r="E59" s="11"/>
    </row>
    <row r="60" spans="4:5" ht="12.75">
      <c r="D60" s="17"/>
      <c r="E60" s="11"/>
    </row>
    <row r="61" spans="4:5" ht="12.75">
      <c r="D61" s="17"/>
      <c r="E61" s="11"/>
    </row>
    <row r="62" spans="4:5" ht="12.75">
      <c r="D62" s="17"/>
      <c r="E62" s="11"/>
    </row>
    <row r="63" spans="4:5" ht="12.75">
      <c r="D63" s="17"/>
      <c r="E63" s="11"/>
    </row>
    <row r="64" spans="4:5" ht="12.75">
      <c r="D64" s="17"/>
      <c r="E64" s="11"/>
    </row>
    <row r="65" spans="4:5" ht="12.75">
      <c r="D65" s="17"/>
      <c r="E65" s="11"/>
    </row>
    <row r="66" spans="4:5" ht="12.75">
      <c r="D66" s="17"/>
      <c r="E66" s="11"/>
    </row>
    <row r="67" spans="4:5" ht="12.75">
      <c r="D67" s="17"/>
      <c r="E67" s="11"/>
    </row>
    <row r="68" spans="4:5" ht="12.75">
      <c r="D68" s="17"/>
      <c r="E68" s="11"/>
    </row>
    <row r="69" spans="4:5" ht="12.75">
      <c r="D69" s="17"/>
      <c r="E69" s="11"/>
    </row>
    <row r="70" spans="4:5" ht="12.75">
      <c r="D70" s="17"/>
      <c r="E70" s="11"/>
    </row>
    <row r="71" spans="4:5" ht="12.75">
      <c r="D71" s="17"/>
      <c r="E71" s="11"/>
    </row>
    <row r="72" spans="4:5" ht="12.75">
      <c r="D72" s="17"/>
      <c r="E72" s="11"/>
    </row>
    <row r="73" spans="4:5" ht="12.75">
      <c r="D73" s="17"/>
      <c r="E73" s="11"/>
    </row>
    <row r="74" spans="4:5" ht="12.75">
      <c r="D74" s="17"/>
      <c r="E74" s="11"/>
    </row>
    <row r="75" spans="4:5" ht="12.75">
      <c r="D75" s="17"/>
      <c r="E75" s="11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72"/>
  <sheetViews>
    <sheetView workbookViewId="0" topLeftCell="G5">
      <selection activeCell="P19" sqref="P19"/>
    </sheetView>
  </sheetViews>
  <sheetFormatPr defaultColWidth="9.140625" defaultRowHeight="12.75"/>
  <cols>
    <col min="2" max="2" width="12.00390625" style="0" customWidth="1"/>
    <col min="3" max="3" width="23.57421875" style="0" bestFit="1" customWidth="1"/>
    <col min="4" max="4" width="20.57421875" style="0" bestFit="1" customWidth="1"/>
    <col min="5" max="5" width="29.28125" style="0" bestFit="1" customWidth="1"/>
    <col min="6" max="6" width="18.140625" style="0" bestFit="1" customWidth="1"/>
    <col min="7" max="7" width="3.57421875" style="0" customWidth="1"/>
    <col min="8" max="8" width="11.57421875" style="0" bestFit="1" customWidth="1"/>
    <col min="9" max="9" width="3.421875" style="0" customWidth="1"/>
    <col min="10" max="10" width="16.00390625" style="0" bestFit="1" customWidth="1"/>
    <col min="11" max="11" width="13.140625" style="0" bestFit="1" customWidth="1"/>
    <col min="12" max="12" width="29.28125" style="0" bestFit="1" customWidth="1"/>
    <col min="13" max="13" width="18.140625" style="0" bestFit="1" customWidth="1"/>
    <col min="14" max="14" width="3.421875" style="0" customWidth="1"/>
    <col min="15" max="15" width="14.57421875" style="0" bestFit="1" customWidth="1"/>
  </cols>
  <sheetData>
    <row r="1" spans="2:3" s="20" customFormat="1" ht="12.75">
      <c r="B1" s="21"/>
      <c r="C1" s="22">
        <v>19</v>
      </c>
    </row>
    <row r="2" spans="2:3" s="20" customFormat="1" ht="12.75">
      <c r="B2" s="21" t="s">
        <v>68</v>
      </c>
      <c r="C2" s="22" t="s">
        <v>67</v>
      </c>
    </row>
    <row r="3" spans="2:3" s="20" customFormat="1" ht="12.75">
      <c r="B3" s="21" t="s">
        <v>69</v>
      </c>
      <c r="C3" s="22">
        <v>2006</v>
      </c>
    </row>
    <row r="4" s="20" customFormat="1" ht="12.75">
      <c r="B4" s="20" t="s">
        <v>70</v>
      </c>
    </row>
    <row r="5" spans="1:16" ht="12.75">
      <c r="A5" s="1" t="s">
        <v>43</v>
      </c>
      <c r="B5" s="1" t="s">
        <v>0</v>
      </c>
      <c r="C5" s="1" t="s">
        <v>50</v>
      </c>
      <c r="D5" s="1" t="s">
        <v>51</v>
      </c>
      <c r="E5" s="1" t="s">
        <v>53</v>
      </c>
      <c r="F5" s="1" t="s">
        <v>46</v>
      </c>
      <c r="G5" s="4"/>
      <c r="H5" s="2" t="s">
        <v>48</v>
      </c>
      <c r="I5" s="18"/>
      <c r="J5" s="1" t="s">
        <v>44</v>
      </c>
      <c r="K5" s="1" t="s">
        <v>45</v>
      </c>
      <c r="L5" s="1" t="s">
        <v>53</v>
      </c>
      <c r="M5" s="1" t="s">
        <v>46</v>
      </c>
      <c r="N5" s="8"/>
      <c r="O5" s="1" t="s">
        <v>49</v>
      </c>
      <c r="P5" s="25" t="s">
        <v>75</v>
      </c>
    </row>
    <row r="6" spans="1:15" ht="12.75">
      <c r="A6" s="1"/>
      <c r="B6" s="1"/>
      <c r="C6" s="1" t="s">
        <v>57</v>
      </c>
      <c r="D6" s="1" t="s">
        <v>57</v>
      </c>
      <c r="E6" s="1" t="s">
        <v>57</v>
      </c>
      <c r="F6" s="1" t="s">
        <v>57</v>
      </c>
      <c r="G6" s="4"/>
      <c r="H6" s="2" t="s">
        <v>54</v>
      </c>
      <c r="I6" s="18"/>
      <c r="J6" s="1" t="s">
        <v>56</v>
      </c>
      <c r="K6" s="1" t="s">
        <v>56</v>
      </c>
      <c r="L6" s="1" t="s">
        <v>56</v>
      </c>
      <c r="M6" s="1" t="s">
        <v>56</v>
      </c>
      <c r="N6" s="8"/>
      <c r="O6" s="1" t="s">
        <v>56</v>
      </c>
    </row>
    <row r="8" spans="3:13" ht="12.75">
      <c r="C8" s="15" t="s">
        <v>58</v>
      </c>
      <c r="D8" s="15" t="s">
        <v>59</v>
      </c>
      <c r="E8" s="15" t="s">
        <v>60</v>
      </c>
      <c r="F8" s="15" t="s">
        <v>61</v>
      </c>
      <c r="G8" s="15"/>
      <c r="H8" s="15" t="s">
        <v>62</v>
      </c>
      <c r="I8" s="15"/>
      <c r="J8" s="15" t="s">
        <v>63</v>
      </c>
      <c r="K8" s="15" t="s">
        <v>64</v>
      </c>
      <c r="L8" s="15" t="s">
        <v>65</v>
      </c>
      <c r="M8" s="15" t="s">
        <v>66</v>
      </c>
    </row>
    <row r="9" spans="1:15" ht="12.75">
      <c r="A9" s="3" t="s">
        <v>42</v>
      </c>
      <c r="B9" s="3" t="s">
        <v>38</v>
      </c>
      <c r="C9" s="4">
        <v>187049</v>
      </c>
      <c r="D9" s="4">
        <v>101617</v>
      </c>
      <c r="E9" s="4">
        <v>64909</v>
      </c>
      <c r="F9" s="4">
        <v>81404</v>
      </c>
      <c r="G9" s="4"/>
      <c r="H9" s="5">
        <v>4640219</v>
      </c>
      <c r="I9" s="18"/>
      <c r="J9" s="6">
        <v>40.310381902233495</v>
      </c>
      <c r="K9" s="6">
        <v>21.899181913612267</v>
      </c>
      <c r="L9" s="6">
        <v>13.988348394763264</v>
      </c>
      <c r="M9" s="6">
        <v>17.543137511397628</v>
      </c>
      <c r="N9" s="6"/>
      <c r="O9">
        <v>4</v>
      </c>
    </row>
    <row r="10" spans="1:15" ht="12.75">
      <c r="A10" s="3" t="s">
        <v>16</v>
      </c>
      <c r="B10" s="3" t="s">
        <v>21</v>
      </c>
      <c r="C10" s="4">
        <v>173468</v>
      </c>
      <c r="D10" s="4">
        <v>60245</v>
      </c>
      <c r="E10" s="4">
        <v>58809</v>
      </c>
      <c r="F10" s="4">
        <v>48137</v>
      </c>
      <c r="G10" s="4"/>
      <c r="H10" s="5">
        <v>5427459</v>
      </c>
      <c r="I10" s="18"/>
      <c r="J10" s="8">
        <v>31.961181097821285</v>
      </c>
      <c r="K10" s="8">
        <v>11.100037789322776</v>
      </c>
      <c r="L10" s="6">
        <v>10.835457255411788</v>
      </c>
      <c r="M10" s="8">
        <v>8.869159582780819</v>
      </c>
      <c r="N10" s="8"/>
      <c r="O10">
        <v>4</v>
      </c>
    </row>
    <row r="11" spans="1:15" ht="12.75">
      <c r="A11" s="3" t="s">
        <v>41</v>
      </c>
      <c r="B11" s="3" t="s">
        <v>35</v>
      </c>
      <c r="C11" s="9">
        <v>139026</v>
      </c>
      <c r="D11" s="9">
        <v>39678</v>
      </c>
      <c r="E11" s="9">
        <v>37206</v>
      </c>
      <c r="F11" s="9">
        <v>31272</v>
      </c>
      <c r="G11" s="9"/>
      <c r="H11" s="5">
        <v>5255580</v>
      </c>
      <c r="I11" s="18"/>
      <c r="J11" s="8">
        <v>26.453027068373043</v>
      </c>
      <c r="K11" s="8">
        <v>7.549690043724955</v>
      </c>
      <c r="L11" s="6">
        <v>7.07933282339913</v>
      </c>
      <c r="M11" s="8">
        <v>5.950247165869419</v>
      </c>
      <c r="N11" s="8"/>
      <c r="O11">
        <v>4</v>
      </c>
    </row>
    <row r="12" spans="1:15" ht="12.75">
      <c r="A12" s="3" t="s">
        <v>15</v>
      </c>
      <c r="B12" s="3" t="s">
        <v>36</v>
      </c>
      <c r="C12" s="4">
        <v>226615</v>
      </c>
      <c r="D12" s="4">
        <v>132390</v>
      </c>
      <c r="E12" s="9">
        <v>115337</v>
      </c>
      <c r="F12" s="9">
        <v>122688</v>
      </c>
      <c r="G12" s="9"/>
      <c r="H12" s="5">
        <v>9047752</v>
      </c>
      <c r="I12" s="18"/>
      <c r="J12" s="6">
        <v>25.04655300012644</v>
      </c>
      <c r="K12" s="6">
        <v>14.632363928631111</v>
      </c>
      <c r="L12" s="6">
        <v>12.747586361783569</v>
      </c>
      <c r="M12" s="6">
        <v>13.560053370163107</v>
      </c>
      <c r="N12" s="6"/>
      <c r="O12">
        <v>4</v>
      </c>
    </row>
    <row r="13" spans="1:15" ht="12.75">
      <c r="A13" s="3" t="s">
        <v>2</v>
      </c>
      <c r="B13" s="3" t="s">
        <v>19</v>
      </c>
      <c r="C13" s="9">
        <v>249736</v>
      </c>
      <c r="D13" s="9">
        <v>76187</v>
      </c>
      <c r="E13" s="9">
        <v>76143</v>
      </c>
      <c r="F13" s="9">
        <v>58466</v>
      </c>
      <c r="G13" s="9"/>
      <c r="H13" s="5">
        <v>10511382</v>
      </c>
      <c r="I13" s="18"/>
      <c r="J13" s="8">
        <v>23.758626601145313</v>
      </c>
      <c r="K13" s="8">
        <v>7.248047878005004</v>
      </c>
      <c r="L13" s="6">
        <v>7.243861939372006</v>
      </c>
      <c r="M13" s="8">
        <v>5.562161093565052</v>
      </c>
      <c r="N13" s="8"/>
      <c r="O13">
        <v>4</v>
      </c>
    </row>
    <row r="14" spans="1:15" ht="12.75">
      <c r="A14" s="3" t="s">
        <v>4</v>
      </c>
      <c r="B14" s="3" t="s">
        <v>26</v>
      </c>
      <c r="C14" s="4">
        <v>1481563</v>
      </c>
      <c r="D14" s="4">
        <v>15160</v>
      </c>
      <c r="E14" s="4">
        <v>5392</v>
      </c>
      <c r="F14" s="4">
        <v>4081</v>
      </c>
      <c r="G14" s="4"/>
      <c r="H14" s="5">
        <v>62998773</v>
      </c>
      <c r="I14" s="18"/>
      <c r="J14" s="8">
        <v>23.517331043891918</v>
      </c>
      <c r="K14" s="8">
        <v>0.24063960737775006</v>
      </c>
      <c r="L14" s="6">
        <v>0.08558896853435542</v>
      </c>
      <c r="M14" s="8">
        <v>0.06477903942668851</v>
      </c>
      <c r="N14" s="8"/>
      <c r="O14">
        <v>4</v>
      </c>
    </row>
    <row r="15" spans="1:15" ht="12.75">
      <c r="A15" s="3" t="s">
        <v>10</v>
      </c>
      <c r="B15" s="3" t="s">
        <v>31</v>
      </c>
      <c r="C15" s="4">
        <v>865247</v>
      </c>
      <c r="D15" s="4">
        <v>17101</v>
      </c>
      <c r="E15" s="4">
        <v>5212</v>
      </c>
      <c r="F15" s="4">
        <v>8166</v>
      </c>
      <c r="G15" s="4"/>
      <c r="H15" s="5">
        <v>38157055</v>
      </c>
      <c r="I15" s="18"/>
      <c r="J15" s="6">
        <v>22.675937647703684</v>
      </c>
      <c r="K15" s="6">
        <v>0.4481740008499084</v>
      </c>
      <c r="L15" s="6">
        <v>0.13659335082332744</v>
      </c>
      <c r="M15" s="6">
        <v>0.21401022694230465</v>
      </c>
      <c r="N15" s="6"/>
      <c r="O15">
        <v>4</v>
      </c>
    </row>
    <row r="16" spans="1:15" ht="12.75">
      <c r="A16" s="3" t="s">
        <v>5</v>
      </c>
      <c r="B16" s="3" t="s">
        <v>22</v>
      </c>
      <c r="C16" s="4">
        <v>1836912</v>
      </c>
      <c r="D16" s="4">
        <v>753900</v>
      </c>
      <c r="E16" s="4">
        <v>709785</v>
      </c>
      <c r="F16" s="9">
        <v>600064</v>
      </c>
      <c r="G16" s="9"/>
      <c r="H16" s="5">
        <v>82437995</v>
      </c>
      <c r="I16" s="18"/>
      <c r="J16" s="8">
        <v>22.282346871730685</v>
      </c>
      <c r="K16" s="8">
        <v>9.145055019836423</v>
      </c>
      <c r="L16" s="6">
        <v>8.609925556777553</v>
      </c>
      <c r="M16" s="8">
        <v>7.278973730498904</v>
      </c>
      <c r="N16" s="8"/>
      <c r="O16">
        <v>4</v>
      </c>
    </row>
    <row r="17" spans="1:15" ht="12.75">
      <c r="A17" s="3" t="s">
        <v>39</v>
      </c>
      <c r="B17" s="3" t="s">
        <v>20</v>
      </c>
      <c r="C17" s="4">
        <v>14930</v>
      </c>
      <c r="D17" s="4">
        <v>4510</v>
      </c>
      <c r="E17" s="7"/>
      <c r="F17" s="7"/>
      <c r="G17" s="7"/>
      <c r="H17" s="5">
        <v>766414</v>
      </c>
      <c r="I17" s="18"/>
      <c r="J17" s="8">
        <v>19.480333083685842</v>
      </c>
      <c r="K17" s="8">
        <v>5.884548038005569</v>
      </c>
      <c r="L17" s="6">
        <v>0</v>
      </c>
      <c r="M17" s="8">
        <v>0</v>
      </c>
      <c r="N17" s="8"/>
      <c r="O17">
        <v>4</v>
      </c>
    </row>
    <row r="18" spans="1:16" ht="12.75">
      <c r="A18" s="3" t="s">
        <v>73</v>
      </c>
      <c r="B18" s="3" t="s">
        <v>74</v>
      </c>
      <c r="C18" s="24">
        <v>143044</v>
      </c>
      <c r="D18" s="24">
        <v>98700</v>
      </c>
      <c r="E18" s="24"/>
      <c r="F18" s="24">
        <v>98700</v>
      </c>
      <c r="G18" s="7"/>
      <c r="H18">
        <v>7459128</v>
      </c>
      <c r="I18" s="18"/>
      <c r="J18" s="8">
        <f>C18/H18*1000</f>
        <v>19.177040533424282</v>
      </c>
      <c r="K18" s="8">
        <f>D18/H18*1000</f>
        <v>13.232109705048632</v>
      </c>
      <c r="L18" s="6"/>
      <c r="M18" s="8">
        <f>F18/H18*1000</f>
        <v>13.232109705048632</v>
      </c>
      <c r="N18" s="8"/>
      <c r="O18">
        <v>4</v>
      </c>
      <c r="P18" t="s">
        <v>76</v>
      </c>
    </row>
    <row r="19" spans="1:15" ht="12.75">
      <c r="A19" s="3" t="s">
        <v>1</v>
      </c>
      <c r="B19" s="3" t="s">
        <v>18</v>
      </c>
      <c r="C19" s="4">
        <v>156809</v>
      </c>
      <c r="D19" s="4">
        <v>62630</v>
      </c>
      <c r="E19" s="4">
        <v>61380</v>
      </c>
      <c r="F19" s="4">
        <v>49774</v>
      </c>
      <c r="G19" s="4"/>
      <c r="H19" s="5">
        <v>8265925</v>
      </c>
      <c r="I19" s="18"/>
      <c r="J19" s="8">
        <v>18.970532638512932</v>
      </c>
      <c r="K19" s="8">
        <v>7.576889458832496</v>
      </c>
      <c r="L19" s="6">
        <v>7.425666214005087</v>
      </c>
      <c r="M19" s="8">
        <v>6.021588630431561</v>
      </c>
      <c r="N19" s="8"/>
      <c r="O19">
        <v>4</v>
      </c>
    </row>
    <row r="20" spans="1:15" ht="12.75">
      <c r="A20" s="3" t="s">
        <v>8</v>
      </c>
      <c r="B20" s="3" t="s">
        <v>29</v>
      </c>
      <c r="C20" s="4">
        <v>7943</v>
      </c>
      <c r="D20" s="4">
        <v>3848</v>
      </c>
      <c r="E20" s="4">
        <v>3820</v>
      </c>
      <c r="F20" s="4">
        <v>3407</v>
      </c>
      <c r="G20" s="4"/>
      <c r="H20" s="5">
        <v>469086</v>
      </c>
      <c r="I20" s="18"/>
      <c r="J20" s="8">
        <v>16.932929143056924</v>
      </c>
      <c r="K20" s="8">
        <v>8.203186622495663</v>
      </c>
      <c r="L20" s="6">
        <v>8.143496075346524</v>
      </c>
      <c r="M20" s="6">
        <v>7.263060504896757</v>
      </c>
      <c r="N20" s="6"/>
      <c r="O20">
        <v>4</v>
      </c>
    </row>
    <row r="21" spans="1:15" ht="12.75">
      <c r="A21" s="3" t="s">
        <v>47</v>
      </c>
      <c r="B21" s="3" t="s">
        <v>24</v>
      </c>
      <c r="C21" s="9">
        <v>175935</v>
      </c>
      <c r="D21" s="9">
        <v>11342</v>
      </c>
      <c r="E21" s="9">
        <v>9599</v>
      </c>
      <c r="F21" s="9">
        <v>9365</v>
      </c>
      <c r="G21" s="9"/>
      <c r="H21" s="5">
        <v>11125179</v>
      </c>
      <c r="I21" s="18"/>
      <c r="J21" s="8">
        <v>15.814127574936096</v>
      </c>
      <c r="K21" s="8">
        <v>1.019489214510616</v>
      </c>
      <c r="L21" s="6">
        <v>0.8628175780362725</v>
      </c>
      <c r="M21" s="8">
        <v>0.8417842085956551</v>
      </c>
      <c r="N21" s="8"/>
      <c r="O21">
        <v>4</v>
      </c>
    </row>
    <row r="22" spans="1:15" ht="12.75">
      <c r="A22" s="3" t="s">
        <v>40</v>
      </c>
      <c r="B22" s="3" t="s">
        <v>28</v>
      </c>
      <c r="C22" s="4">
        <v>49798</v>
      </c>
      <c r="D22" s="4">
        <v>9303</v>
      </c>
      <c r="E22" s="4">
        <v>8999</v>
      </c>
      <c r="F22" s="4">
        <v>5902</v>
      </c>
      <c r="G22" s="4"/>
      <c r="H22" s="5">
        <v>3403284</v>
      </c>
      <c r="I22" s="18"/>
      <c r="J22" s="8">
        <v>14.63233747168911</v>
      </c>
      <c r="K22" s="8">
        <v>2.733536196215185</v>
      </c>
      <c r="L22" s="6">
        <v>2.6442107094206655</v>
      </c>
      <c r="M22" s="8">
        <v>1.7342073127014965</v>
      </c>
      <c r="N22" s="8"/>
      <c r="O22">
        <v>4</v>
      </c>
    </row>
    <row r="23" spans="1:15" ht="12.75">
      <c r="A23" s="3" t="s">
        <v>3</v>
      </c>
      <c r="B23" s="3" t="s">
        <v>23</v>
      </c>
      <c r="C23" s="4">
        <v>18317</v>
      </c>
      <c r="D23" s="4">
        <v>5855</v>
      </c>
      <c r="E23" s="4">
        <v>5801</v>
      </c>
      <c r="F23" s="7"/>
      <c r="G23" s="7"/>
      <c r="H23" s="5">
        <v>1344684</v>
      </c>
      <c r="I23" s="18"/>
      <c r="J23" s="8">
        <v>13.621787721130021</v>
      </c>
      <c r="K23" s="8">
        <v>4.3541828414705614</v>
      </c>
      <c r="L23" s="6">
        <v>4.314024707663659</v>
      </c>
      <c r="M23" s="8">
        <v>0</v>
      </c>
      <c r="N23" s="8"/>
      <c r="O23">
        <v>4</v>
      </c>
    </row>
    <row r="24" spans="1:15" ht="12.75">
      <c r="A24" s="3" t="s">
        <v>14</v>
      </c>
      <c r="B24" s="3" t="s">
        <v>34</v>
      </c>
      <c r="C24" s="4">
        <v>27245</v>
      </c>
      <c r="D24" s="4">
        <v>2947</v>
      </c>
      <c r="E24" s="4">
        <v>1184</v>
      </c>
      <c r="F24" s="9">
        <v>0</v>
      </c>
      <c r="G24" s="9"/>
      <c r="H24" s="5">
        <v>2003358</v>
      </c>
      <c r="I24" s="18"/>
      <c r="J24" s="6">
        <v>13.599666160516492</v>
      </c>
      <c r="K24" s="6">
        <v>1.4710301403942778</v>
      </c>
      <c r="L24" s="6">
        <v>0.5910076980749323</v>
      </c>
      <c r="M24" s="6">
        <v>0</v>
      </c>
      <c r="N24" s="6"/>
      <c r="O24">
        <v>4</v>
      </c>
    </row>
    <row r="25" spans="1:15" ht="12.75">
      <c r="A25" s="3" t="s">
        <v>6</v>
      </c>
      <c r="B25" s="3" t="s">
        <v>30</v>
      </c>
      <c r="C25" s="9">
        <v>135774</v>
      </c>
      <c r="D25" s="9">
        <v>24049</v>
      </c>
      <c r="E25" s="9">
        <v>23818</v>
      </c>
      <c r="F25" s="9">
        <v>18449</v>
      </c>
      <c r="G25" s="9"/>
      <c r="H25" s="5">
        <v>10076581</v>
      </c>
      <c r="I25" s="18"/>
      <c r="J25" s="8">
        <v>13.474213128441084</v>
      </c>
      <c r="K25" s="8">
        <v>2.386623002385432</v>
      </c>
      <c r="L25" s="6">
        <v>2.363698560057226</v>
      </c>
      <c r="M25" s="8">
        <v>1.8308789459440657</v>
      </c>
      <c r="N25" s="8"/>
      <c r="O25">
        <v>4</v>
      </c>
    </row>
    <row r="26" spans="1:15" ht="12.75">
      <c r="A26" s="3" t="s">
        <v>17</v>
      </c>
      <c r="B26" s="3" t="s">
        <v>25</v>
      </c>
      <c r="C26" s="9">
        <v>512478</v>
      </c>
      <c r="D26" s="4">
        <v>168908</v>
      </c>
      <c r="E26" s="4">
        <v>163886</v>
      </c>
      <c r="F26" s="4">
        <v>110991</v>
      </c>
      <c r="G26" s="4"/>
      <c r="H26" s="5">
        <v>43758250</v>
      </c>
      <c r="I26" s="18"/>
      <c r="J26" s="8">
        <v>11.711574388829534</v>
      </c>
      <c r="K26" s="8">
        <v>3.8600263950226528</v>
      </c>
      <c r="L26" s="6">
        <v>3.7452594653579614</v>
      </c>
      <c r="M26" s="8">
        <v>2.536458839190324</v>
      </c>
      <c r="N26" s="8"/>
      <c r="O26">
        <v>4</v>
      </c>
    </row>
    <row r="27" spans="1:15" ht="12.75">
      <c r="A27" s="3" t="s">
        <v>11</v>
      </c>
      <c r="B27" s="3" t="s">
        <v>32</v>
      </c>
      <c r="C27" s="9">
        <v>123208</v>
      </c>
      <c r="D27" s="9">
        <v>4215</v>
      </c>
      <c r="E27" s="9">
        <v>4206</v>
      </c>
      <c r="F27" s="9">
        <v>3773</v>
      </c>
      <c r="G27" s="9"/>
      <c r="H27" s="5">
        <v>10569592</v>
      </c>
      <c r="I27" s="18"/>
      <c r="J27" s="6">
        <v>11.656835949769867</v>
      </c>
      <c r="K27" s="6">
        <v>0.3987854971128498</v>
      </c>
      <c r="L27" s="6">
        <v>0.3979339978307583</v>
      </c>
      <c r="M27" s="6">
        <v>0.3569674212590231</v>
      </c>
      <c r="N27" s="6"/>
      <c r="O27">
        <v>4</v>
      </c>
    </row>
    <row r="28" spans="1:15" ht="12.75">
      <c r="A28" s="3" t="s">
        <v>9</v>
      </c>
      <c r="B28" s="3" t="s">
        <v>52</v>
      </c>
      <c r="C28" s="4">
        <v>161135</v>
      </c>
      <c r="D28" s="4">
        <v>94484</v>
      </c>
      <c r="E28" s="4">
        <v>92849</v>
      </c>
      <c r="F28" s="4">
        <v>73475</v>
      </c>
      <c r="G28" s="4"/>
      <c r="H28" s="5">
        <v>16334210</v>
      </c>
      <c r="I28" s="18"/>
      <c r="J28" s="6">
        <v>9.864878681001407</v>
      </c>
      <c r="K28" s="6">
        <v>5.784424223761051</v>
      </c>
      <c r="L28" s="6">
        <v>5.684327555480186</v>
      </c>
      <c r="M28" s="6">
        <v>4.498227952254807</v>
      </c>
      <c r="N28" s="6"/>
      <c r="O28">
        <v>4</v>
      </c>
    </row>
    <row r="29" spans="1:15" ht="12.75">
      <c r="A29" s="3" t="s">
        <v>13</v>
      </c>
      <c r="B29" s="3" t="s">
        <v>37</v>
      </c>
      <c r="C29" s="4">
        <v>51523</v>
      </c>
      <c r="D29" s="4">
        <v>8612</v>
      </c>
      <c r="E29" s="4">
        <v>8309</v>
      </c>
      <c r="F29" s="4">
        <v>7204</v>
      </c>
      <c r="G29" s="4"/>
      <c r="H29" s="5">
        <v>5389180</v>
      </c>
      <c r="I29" s="18"/>
      <c r="J29" s="6">
        <v>9.560452610601242</v>
      </c>
      <c r="K29" s="6">
        <v>1.5980167669292915</v>
      </c>
      <c r="L29" s="6">
        <v>1.541793000048245</v>
      </c>
      <c r="M29" s="6">
        <v>1.3367525300695096</v>
      </c>
      <c r="N29" s="6"/>
      <c r="O29">
        <v>4</v>
      </c>
    </row>
    <row r="30" spans="1:15" ht="12.75">
      <c r="A30" s="3" t="s">
        <v>12</v>
      </c>
      <c r="B30" s="3" t="s">
        <v>33</v>
      </c>
      <c r="C30" s="9">
        <v>140847</v>
      </c>
      <c r="D30" s="9">
        <v>1131</v>
      </c>
      <c r="E30" s="9">
        <v>869</v>
      </c>
      <c r="H30" s="5">
        <v>21610213</v>
      </c>
      <c r="I30" s="18"/>
      <c r="J30" s="6">
        <v>6.517612760225917</v>
      </c>
      <c r="K30" s="6">
        <v>0.052336365217686656</v>
      </c>
      <c r="L30" s="6">
        <v>0.040212468058505486</v>
      </c>
      <c r="M30" s="6">
        <v>0</v>
      </c>
      <c r="N30" s="6"/>
      <c r="O30">
        <v>4</v>
      </c>
    </row>
    <row r="31" spans="1:15" ht="12.75">
      <c r="A31" s="3" t="s">
        <v>7</v>
      </c>
      <c r="B31" s="3" t="s">
        <v>27</v>
      </c>
      <c r="D31" s="9">
        <v>676552</v>
      </c>
      <c r="E31" s="9">
        <v>129132</v>
      </c>
      <c r="F31" s="9">
        <v>294493</v>
      </c>
      <c r="G31" s="9"/>
      <c r="H31" s="5">
        <v>58751711</v>
      </c>
      <c r="I31" s="18"/>
      <c r="J31" s="8">
        <v>0</v>
      </c>
      <c r="K31" s="8">
        <v>11.515443354492264</v>
      </c>
      <c r="L31" s="6">
        <v>2.19792747823123</v>
      </c>
      <c r="M31" s="8">
        <v>5.012500827422712</v>
      </c>
      <c r="N31" s="8"/>
      <c r="O31">
        <v>4</v>
      </c>
    </row>
    <row r="33" spans="1:14" ht="12.75">
      <c r="A33" s="3"/>
      <c r="B33" s="3"/>
      <c r="C33" s="4"/>
      <c r="D33" s="4"/>
      <c r="E33" s="4"/>
      <c r="F33" s="7"/>
      <c r="G33" s="7"/>
      <c r="H33" s="5"/>
      <c r="I33" s="18"/>
      <c r="J33" s="8"/>
      <c r="K33" s="8"/>
      <c r="L33" s="6"/>
      <c r="M33" s="8"/>
      <c r="N33" s="8"/>
    </row>
    <row r="34" spans="1:14" ht="12.75">
      <c r="A34" s="3"/>
      <c r="B34" s="3"/>
      <c r="C34" s="7"/>
      <c r="D34" s="7"/>
      <c r="E34" s="7"/>
      <c r="H34" s="5"/>
      <c r="I34" s="18"/>
      <c r="J34" s="8"/>
      <c r="K34" s="8"/>
      <c r="L34" s="6"/>
      <c r="M34" s="8"/>
      <c r="N34" s="8"/>
    </row>
    <row r="35" spans="1:14" ht="12.75">
      <c r="A35" s="3"/>
      <c r="B35" s="3"/>
      <c r="C35" s="7"/>
      <c r="D35" s="7"/>
      <c r="E35" s="7"/>
      <c r="F35" s="7"/>
      <c r="G35" s="7"/>
      <c r="H35" s="5"/>
      <c r="I35" s="18"/>
      <c r="J35" s="8"/>
      <c r="K35" s="8"/>
      <c r="L35" s="6"/>
      <c r="M35" s="8"/>
      <c r="N35" s="8"/>
    </row>
    <row r="36" spans="1:14" ht="12.75">
      <c r="A36" s="3"/>
      <c r="B36" s="3"/>
      <c r="C36" s="7"/>
      <c r="D36" s="7"/>
      <c r="E36" s="7"/>
      <c r="F36" s="7"/>
      <c r="G36" s="7"/>
      <c r="H36" s="5"/>
      <c r="I36" s="18"/>
      <c r="J36" s="6"/>
      <c r="K36" s="8"/>
      <c r="L36" s="6"/>
      <c r="M36" s="6"/>
      <c r="N36" s="6"/>
    </row>
    <row r="37" spans="1:14" ht="12.75">
      <c r="A37" s="3"/>
      <c r="B37" s="3"/>
      <c r="C37" s="7"/>
      <c r="D37" s="7"/>
      <c r="E37" s="7"/>
      <c r="F37" s="7"/>
      <c r="G37" s="7"/>
      <c r="H37" s="5"/>
      <c r="I37" s="18"/>
      <c r="J37" s="6"/>
      <c r="K37" s="6"/>
      <c r="L37" s="6"/>
      <c r="M37" s="6"/>
      <c r="N37" s="6"/>
    </row>
    <row r="38" spans="1:14" ht="12.75">
      <c r="A38" s="10"/>
      <c r="B38" s="11"/>
      <c r="H38" s="12"/>
      <c r="I38" s="12"/>
      <c r="J38" s="6"/>
      <c r="K38" s="6"/>
      <c r="L38" s="6"/>
      <c r="M38" s="6"/>
      <c r="N38" s="6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3"/>
      <c r="B42" s="14"/>
      <c r="C42" s="14"/>
      <c r="D42" s="14"/>
      <c r="E42" s="14"/>
      <c r="F42" s="16"/>
      <c r="G42" s="16"/>
      <c r="H42" s="14"/>
      <c r="I42" s="14"/>
    </row>
    <row r="43" spans="1:12" ht="12.75">
      <c r="A43" s="13"/>
      <c r="B43" s="14"/>
      <c r="C43" s="14"/>
      <c r="D43" s="14"/>
      <c r="E43" s="14"/>
      <c r="F43" s="16"/>
      <c r="G43" s="16"/>
      <c r="H43" s="14"/>
      <c r="I43" s="14"/>
      <c r="K43" s="17"/>
      <c r="L43" s="11"/>
    </row>
    <row r="44" spans="1:12" ht="12.75">
      <c r="A44" s="14"/>
      <c r="B44" s="14"/>
      <c r="C44" s="14"/>
      <c r="D44" s="14"/>
      <c r="E44" s="14"/>
      <c r="F44" s="14"/>
      <c r="G44" s="14"/>
      <c r="H44" s="14"/>
      <c r="I44" s="14"/>
      <c r="K44" s="17"/>
      <c r="L44" s="11"/>
    </row>
    <row r="45" spans="11:12" ht="12.75">
      <c r="K45" s="17"/>
      <c r="L45" s="11"/>
    </row>
    <row r="46" spans="11:12" ht="12.75">
      <c r="K46" s="17"/>
      <c r="L46" s="11"/>
    </row>
    <row r="47" spans="11:12" ht="12.75">
      <c r="K47" s="17"/>
      <c r="L47" s="11"/>
    </row>
    <row r="48" spans="11:12" ht="12.75">
      <c r="K48" s="17"/>
      <c r="L48" s="11"/>
    </row>
    <row r="49" spans="11:12" ht="12.75">
      <c r="K49" s="17"/>
      <c r="L49" s="11"/>
    </row>
    <row r="50" spans="11:12" ht="12.75">
      <c r="K50" s="17"/>
      <c r="L50" s="11"/>
    </row>
    <row r="51" spans="11:12" ht="12.75">
      <c r="K51" s="17"/>
      <c r="L51" s="11"/>
    </row>
    <row r="52" spans="11:12" ht="12.75">
      <c r="K52" s="17"/>
      <c r="L52" s="11"/>
    </row>
    <row r="53" spans="11:12" ht="12.75">
      <c r="K53" s="17"/>
      <c r="L53" s="11"/>
    </row>
    <row r="54" spans="11:12" ht="12.75">
      <c r="K54" s="17"/>
      <c r="L54" s="11"/>
    </row>
    <row r="55" spans="11:12" ht="12.75">
      <c r="K55" s="17"/>
      <c r="L55" s="11"/>
    </row>
    <row r="56" spans="11:12" ht="12.75">
      <c r="K56" s="17"/>
      <c r="L56" s="11"/>
    </row>
    <row r="57" spans="11:12" ht="12.75">
      <c r="K57" s="17"/>
      <c r="L57" s="11"/>
    </row>
    <row r="58" spans="11:12" ht="12.75">
      <c r="K58" s="17"/>
      <c r="L58" s="11"/>
    </row>
    <row r="59" spans="11:12" ht="12.75">
      <c r="K59" s="17"/>
      <c r="L59" s="11"/>
    </row>
    <row r="60" spans="11:12" ht="12.75">
      <c r="K60" s="17"/>
      <c r="L60" s="11"/>
    </row>
    <row r="61" spans="11:12" ht="12.75">
      <c r="K61" s="17"/>
      <c r="L61" s="11"/>
    </row>
    <row r="62" spans="11:12" ht="12.75">
      <c r="K62" s="17"/>
      <c r="L62" s="11"/>
    </row>
    <row r="63" spans="11:12" ht="12.75">
      <c r="K63" s="17"/>
      <c r="L63" s="11"/>
    </row>
    <row r="64" spans="11:12" ht="12.75">
      <c r="K64" s="17"/>
      <c r="L64" s="11"/>
    </row>
    <row r="65" spans="11:12" ht="12.75">
      <c r="K65" s="17"/>
      <c r="L65" s="11"/>
    </row>
    <row r="66" spans="11:12" ht="12.75">
      <c r="K66" s="17"/>
      <c r="L66" s="11"/>
    </row>
    <row r="67" spans="11:12" ht="12.75">
      <c r="K67" s="17"/>
      <c r="L67" s="11"/>
    </row>
    <row r="68" spans="11:12" ht="12.75">
      <c r="K68" s="17"/>
      <c r="L68" s="11"/>
    </row>
    <row r="69" spans="11:12" ht="12.75">
      <c r="K69" s="17"/>
      <c r="L69" s="11"/>
    </row>
    <row r="70" spans="11:12" ht="12.75">
      <c r="K70" s="17"/>
      <c r="L70" s="11"/>
    </row>
    <row r="71" spans="11:12" ht="12.75">
      <c r="K71" s="17"/>
      <c r="L71" s="11"/>
    </row>
    <row r="72" spans="11:12" ht="12.75">
      <c r="K72" s="17"/>
      <c r="L72" s="1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Bjørn</dc:creator>
  <cp:keywords/>
  <dc:description/>
  <cp:lastModifiedBy>reichel</cp:lastModifiedBy>
  <dcterms:created xsi:type="dcterms:W3CDTF">2010-05-19T13:51:50Z</dcterms:created>
  <dcterms:modified xsi:type="dcterms:W3CDTF">2010-07-05T17:20:38Z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1112084111</vt:i4>
  </property>
  <property fmtid="{D5CDD505-2E9C-101B-9397-08002B2CF9AE}" pid="4" name="_NewReviewCycle">
    <vt:lpwstr/>
  </property>
  <property fmtid="{D5CDD505-2E9C-101B-9397-08002B2CF9AE}" pid="5" name="_EmailSubject">
    <vt:lpwstr>More figures for SOER resource use and waste</vt:lpwstr>
  </property>
  <property fmtid="{D5CDD505-2E9C-101B-9397-08002B2CF9AE}" pid="6" name="_AuthorEmail">
    <vt:lpwstr>Almut.Reichel@eea.europa.eu</vt:lpwstr>
  </property>
  <property fmtid="{D5CDD505-2E9C-101B-9397-08002B2CF9AE}" pid="7" name="_AuthorEmailDisplayName">
    <vt:lpwstr>Almut Reichel</vt:lpwstr>
  </property>
</Properties>
</file>